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075"/>
  </bookViews>
  <sheets>
    <sheet name="Autolakýrník" sheetId="7" r:id="rId1"/>
  </sheets>
  <definedNames>
    <definedName name="_xlnm.Print_Area" localSheetId="0">Autolakýrník!$B$1:$S$25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7" l="1"/>
  <c r="S16" i="7" s="1"/>
  <c r="R15" i="7"/>
  <c r="S15" i="7" s="1"/>
  <c r="R14" i="7"/>
  <c r="S14" i="7" s="1"/>
  <c r="R13" i="7"/>
  <c r="S13" i="7" s="1"/>
  <c r="R12" i="7"/>
  <c r="S12" i="7" s="1"/>
  <c r="R11" i="7"/>
  <c r="S11" i="7" s="1"/>
  <c r="R10" i="7"/>
  <c r="S10" i="7" s="1"/>
  <c r="R9" i="7"/>
  <c r="S9" i="7" s="1"/>
  <c r="R8" i="7"/>
  <c r="S8" i="7" s="1"/>
</calcChain>
</file>

<file path=xl/sharedStrings.xml><?xml version="1.0" encoding="utf-8"?>
<sst xmlns="http://schemas.openxmlformats.org/spreadsheetml/2006/main" count="32" uniqueCount="32">
  <si>
    <t>VÝSLEDKOVÁ LISTINA</t>
  </si>
  <si>
    <t>AUTOOPRAVÁŘ JUNIOR 2015</t>
  </si>
  <si>
    <t>Pořadí</t>
  </si>
  <si>
    <t>Startovní číslo</t>
  </si>
  <si>
    <t>Jméno</t>
  </si>
  <si>
    <t>Škola</t>
  </si>
  <si>
    <t>Test</t>
  </si>
  <si>
    <t>suma</t>
  </si>
  <si>
    <t>Celkem</t>
  </si>
  <si>
    <t>ISŠA Brno</t>
  </si>
  <si>
    <t>SOŠ a SOU, Vocelova Hr.Králové</t>
  </si>
  <si>
    <t>ISŠ Vysoké nad Jizerou</t>
  </si>
  <si>
    <t>ISŠ technická, Vysoké Mýto</t>
  </si>
  <si>
    <t>SŠ PTA Jihlava</t>
  </si>
  <si>
    <t>SŠ automobilní a informatiky, Praha - Hostivař</t>
  </si>
  <si>
    <t>SPŠ dopravní, a.s. Praha</t>
  </si>
  <si>
    <t>Ředitel soutěže</t>
  </si>
  <si>
    <t>ŠKODA AUTO a.s., SOU strojírenské, Mladá Boleslav</t>
  </si>
  <si>
    <t>Hlavní rozhodčí</t>
  </si>
  <si>
    <t>Kategorie: Autolakýrník</t>
  </si>
  <si>
    <t>Prakt.zk.</t>
  </si>
  <si>
    <t>Poznávací</t>
  </si>
  <si>
    <t>Jakub Nosek</t>
  </si>
  <si>
    <t>Štěpán Melichar</t>
  </si>
  <si>
    <t>Marek Pytlík</t>
  </si>
  <si>
    <t>Maxim Sedláček</t>
  </si>
  <si>
    <t>Jiří Krupička</t>
  </si>
  <si>
    <t>Richard Moravec</t>
  </si>
  <si>
    <t>Filip Molnár</t>
  </si>
  <si>
    <t>Jakub Fuka</t>
  </si>
  <si>
    <t>Martin Lindovský</t>
  </si>
  <si>
    <t>SŠTD, Ostrava - Vítkovice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</si>
</sst>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sz val="24"/>
      <color indexed="12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8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4" xfId="1" applyBorder="1"/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top"/>
    </xf>
    <xf numFmtId="0" fontId="6" fillId="0" borderId="0" xfId="1" applyFont="1"/>
    <xf numFmtId="0" fontId="6" fillId="0" borderId="5" xfId="1" applyFont="1" applyFill="1" applyBorder="1" applyAlignment="1">
      <alignment horizontal="right" inden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8" fillId="0" borderId="6" xfId="1" applyFill="1" applyBorder="1" applyAlignment="1">
      <alignment horizontal="right" indent="1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right" indent="1"/>
    </xf>
    <xf numFmtId="0" fontId="1" fillId="0" borderId="6" xfId="1" applyFont="1" applyFill="1" applyBorder="1" applyAlignment="1">
      <alignment horizontal="right" indent="1"/>
    </xf>
    <xf numFmtId="0" fontId="6" fillId="0" borderId="10" xfId="1" applyFont="1" applyFill="1" applyBorder="1" applyAlignment="1">
      <alignment horizontal="right" inden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right" indent="1"/>
    </xf>
    <xf numFmtId="0" fontId="6" fillId="0" borderId="0" xfId="1" applyFont="1" applyFill="1" applyBorder="1" applyAlignment="1">
      <alignment horizontal="right" indent="1"/>
    </xf>
    <xf numFmtId="0" fontId="1" fillId="0" borderId="0" xfId="1" applyFont="1" applyFill="1" applyBorder="1"/>
    <xf numFmtId="0" fontId="8" fillId="0" borderId="0" xfId="1" applyFill="1" applyBorder="1" applyAlignment="1">
      <alignment horizontal="right" indent="1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 indent="1"/>
    </xf>
    <xf numFmtId="0" fontId="8" fillId="0" borderId="0" xfId="1" applyBorder="1"/>
    <xf numFmtId="0" fontId="6" fillId="0" borderId="6" xfId="1" applyFont="1" applyBorder="1" applyAlignment="1">
      <alignment horizontal="center"/>
    </xf>
    <xf numFmtId="0" fontId="8" fillId="0" borderId="12" xfId="1" applyFill="1" applyBorder="1" applyAlignment="1">
      <alignment horizontal="right" indent="1"/>
    </xf>
    <xf numFmtId="0" fontId="6" fillId="0" borderId="3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8" fillId="0" borderId="15" xfId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8" fillId="0" borderId="16" xfId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/>
    </xf>
    <xf numFmtId="0" fontId="6" fillId="0" borderId="6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126310</xdr:colOff>
      <xdr:row>0</xdr:row>
      <xdr:rowOff>0</xdr:rowOff>
    </xdr:from>
    <xdr:to>
      <xdr:col>4</xdr:col>
      <xdr:colOff>847960</xdr:colOff>
      <xdr:row>4</xdr:row>
      <xdr:rowOff>278847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685" y="0"/>
          <a:ext cx="2531400" cy="1783797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18</xdr:row>
      <xdr:rowOff>57150</xdr:rowOff>
    </xdr:from>
    <xdr:to>
      <xdr:col>4</xdr:col>
      <xdr:colOff>1019175</xdr:colOff>
      <xdr:row>24</xdr:row>
      <xdr:rowOff>95250</xdr:rowOff>
    </xdr:to>
    <xdr:pic>
      <xdr:nvPicPr>
        <xdr:cNvPr id="3" name="Obrázek 2" descr="SACR Logo Vector Downloa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4038600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2781300</xdr:colOff>
      <xdr:row>19</xdr:row>
      <xdr:rowOff>57150</xdr:rowOff>
    </xdr:from>
    <xdr:to>
      <xdr:col>12</xdr:col>
      <xdr:colOff>361950</xdr:colOff>
      <xdr:row>23</xdr:row>
      <xdr:rowOff>66675</xdr:rowOff>
    </xdr:to>
    <xdr:pic>
      <xdr:nvPicPr>
        <xdr:cNvPr id="4" name="Obrázek 3" descr="msmt_logo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4200525"/>
          <a:ext cx="4410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tabSelected="1" zoomScale="98" zoomScaleNormal="98" workbookViewId="0">
      <selection activeCell="B8" sqref="B8"/>
    </sheetView>
  </sheetViews>
  <sheetFormatPr defaultRowHeight="12.75" x14ac:dyDescent="0.2"/>
  <cols>
    <col min="1" max="1" width="15.140625" style="1" customWidth="1"/>
    <col min="2" max="2" width="7" style="1" bestFit="1" customWidth="1"/>
    <col min="3" max="3" width="10.7109375" style="1" customWidth="1"/>
    <col min="4" max="4" width="16.42578125" style="1" customWidth="1"/>
    <col min="5" max="5" width="57.28515625" style="1" customWidth="1"/>
    <col min="6" max="6" width="5.5703125" style="1" customWidth="1"/>
    <col min="7" max="7" width="8.85546875" style="1" customWidth="1"/>
    <col min="8" max="17" width="6.140625" style="1" customWidth="1"/>
    <col min="18" max="18" width="8.7109375" style="1" customWidth="1"/>
    <col min="19" max="19" width="10" style="1" customWidth="1"/>
    <col min="20" max="16384" width="9.140625" style="1"/>
  </cols>
  <sheetData>
    <row r="1" spans="2:19" ht="45" x14ac:dyDescent="0.6">
      <c r="J1" s="2" t="s">
        <v>0</v>
      </c>
    </row>
    <row r="2" spans="2:19" ht="30" x14ac:dyDescent="0.4">
      <c r="J2" s="3" t="s">
        <v>1</v>
      </c>
    </row>
    <row r="3" spans="2:19" ht="25.5" x14ac:dyDescent="0.35">
      <c r="P3" s="4"/>
    </row>
    <row r="4" spans="2:19" ht="18" x14ac:dyDescent="0.25">
      <c r="J4" s="5" t="s">
        <v>19</v>
      </c>
    </row>
    <row r="5" spans="2:19" ht="28.5" customHeight="1" thickBot="1" x14ac:dyDescent="0.25"/>
    <row r="6" spans="2:19" x14ac:dyDescent="0.2">
      <c r="B6" s="37" t="s">
        <v>2</v>
      </c>
      <c r="C6" s="39" t="s">
        <v>3</v>
      </c>
      <c r="D6" s="39" t="s">
        <v>4</v>
      </c>
      <c r="E6" s="39" t="s">
        <v>5</v>
      </c>
      <c r="F6" s="41" t="s">
        <v>6</v>
      </c>
      <c r="G6" s="41" t="s">
        <v>20</v>
      </c>
      <c r="H6" s="30" t="s">
        <v>21</v>
      </c>
      <c r="I6" s="31"/>
      <c r="J6" s="31"/>
      <c r="K6" s="31"/>
      <c r="L6" s="31"/>
      <c r="M6" s="31"/>
      <c r="N6" s="31"/>
      <c r="O6" s="31"/>
      <c r="P6" s="31"/>
      <c r="Q6" s="31"/>
      <c r="R6" s="32"/>
      <c r="S6" s="6"/>
    </row>
    <row r="7" spans="2:19" s="9" customFormat="1" x14ac:dyDescent="0.2">
      <c r="B7" s="38"/>
      <c r="C7" s="40"/>
      <c r="D7" s="40"/>
      <c r="E7" s="40"/>
      <c r="F7" s="42"/>
      <c r="G7" s="42"/>
      <c r="H7" s="28">
        <v>1</v>
      </c>
      <c r="I7" s="28">
        <v>2</v>
      </c>
      <c r="J7" s="28">
        <v>3</v>
      </c>
      <c r="K7" s="28">
        <v>4</v>
      </c>
      <c r="L7" s="28">
        <v>5</v>
      </c>
      <c r="M7" s="28">
        <v>6</v>
      </c>
      <c r="N7" s="28">
        <v>7</v>
      </c>
      <c r="O7" s="28">
        <v>8</v>
      </c>
      <c r="P7" s="28">
        <v>9</v>
      </c>
      <c r="Q7" s="28">
        <v>10</v>
      </c>
      <c r="R7" s="7" t="s">
        <v>7</v>
      </c>
      <c r="S7" s="8" t="s">
        <v>8</v>
      </c>
    </row>
    <row r="8" spans="2:19" x14ac:dyDescent="0.2">
      <c r="B8" s="10">
        <v>1</v>
      </c>
      <c r="C8" s="11">
        <v>3</v>
      </c>
      <c r="D8" s="12" t="s">
        <v>22</v>
      </c>
      <c r="E8" s="12" t="s">
        <v>11</v>
      </c>
      <c r="F8" s="13">
        <v>40</v>
      </c>
      <c r="G8" s="13">
        <v>129</v>
      </c>
      <c r="H8" s="13">
        <v>9</v>
      </c>
      <c r="I8" s="13">
        <v>10</v>
      </c>
      <c r="J8" s="13">
        <v>10</v>
      </c>
      <c r="K8" s="13">
        <v>8</v>
      </c>
      <c r="L8" s="13">
        <v>9</v>
      </c>
      <c r="M8" s="13">
        <v>10</v>
      </c>
      <c r="N8" s="13">
        <v>9.5</v>
      </c>
      <c r="O8" s="13">
        <v>10</v>
      </c>
      <c r="P8" s="13">
        <v>10</v>
      </c>
      <c r="Q8" s="13">
        <v>8</v>
      </c>
      <c r="R8" s="14">
        <f>SUM(H8:Q8)</f>
        <v>93.5</v>
      </c>
      <c r="S8" s="15">
        <f>SUM(F8:G8,R8)</f>
        <v>262.5</v>
      </c>
    </row>
    <row r="9" spans="2:19" x14ac:dyDescent="0.2">
      <c r="B9" s="10">
        <v>2</v>
      </c>
      <c r="C9" s="11">
        <v>1</v>
      </c>
      <c r="D9" s="12" t="s">
        <v>23</v>
      </c>
      <c r="E9" s="12" t="s">
        <v>9</v>
      </c>
      <c r="F9" s="13">
        <v>49</v>
      </c>
      <c r="G9" s="13">
        <v>121.5</v>
      </c>
      <c r="H9" s="13">
        <v>9</v>
      </c>
      <c r="I9" s="13">
        <v>8</v>
      </c>
      <c r="J9" s="13">
        <v>10</v>
      </c>
      <c r="K9" s="13">
        <v>10</v>
      </c>
      <c r="L9" s="13">
        <v>7</v>
      </c>
      <c r="M9" s="13">
        <v>10</v>
      </c>
      <c r="N9" s="13">
        <v>9.5</v>
      </c>
      <c r="O9" s="13">
        <v>10</v>
      </c>
      <c r="P9" s="13">
        <v>10</v>
      </c>
      <c r="Q9" s="13">
        <v>8</v>
      </c>
      <c r="R9" s="14">
        <f>SUM(H9:Q9)</f>
        <v>91.5</v>
      </c>
      <c r="S9" s="15">
        <f>SUM(F9:G9,R9)</f>
        <v>262</v>
      </c>
    </row>
    <row r="10" spans="2:19" x14ac:dyDescent="0.2">
      <c r="B10" s="10">
        <v>3</v>
      </c>
      <c r="C10" s="11">
        <v>8</v>
      </c>
      <c r="D10" s="12" t="s">
        <v>24</v>
      </c>
      <c r="E10" s="12" t="s">
        <v>13</v>
      </c>
      <c r="F10" s="13">
        <v>43</v>
      </c>
      <c r="G10" s="13">
        <v>134.75</v>
      </c>
      <c r="H10" s="13">
        <v>6</v>
      </c>
      <c r="I10" s="13">
        <v>8</v>
      </c>
      <c r="J10" s="13">
        <v>10</v>
      </c>
      <c r="K10" s="13">
        <v>8</v>
      </c>
      <c r="L10" s="13">
        <v>6</v>
      </c>
      <c r="M10" s="13">
        <v>7</v>
      </c>
      <c r="N10" s="13">
        <v>4.5</v>
      </c>
      <c r="O10" s="13">
        <v>10</v>
      </c>
      <c r="P10" s="13">
        <v>8</v>
      </c>
      <c r="Q10" s="13">
        <v>9</v>
      </c>
      <c r="R10" s="14">
        <f>SUM(H10:Q10)</f>
        <v>76.5</v>
      </c>
      <c r="S10" s="15">
        <f>SUM(F10:G10,R10)</f>
        <v>254.25</v>
      </c>
    </row>
    <row r="11" spans="2:19" x14ac:dyDescent="0.2">
      <c r="B11" s="10">
        <v>4</v>
      </c>
      <c r="C11" s="11">
        <v>9</v>
      </c>
      <c r="D11" s="12" t="s">
        <v>25</v>
      </c>
      <c r="E11" s="12" t="s">
        <v>14</v>
      </c>
      <c r="F11" s="16">
        <v>43</v>
      </c>
      <c r="G11" s="16">
        <v>131.25</v>
      </c>
      <c r="H11" s="16">
        <v>9</v>
      </c>
      <c r="I11" s="16">
        <v>8</v>
      </c>
      <c r="J11" s="16">
        <v>10</v>
      </c>
      <c r="K11" s="16">
        <v>7</v>
      </c>
      <c r="L11" s="16">
        <v>7</v>
      </c>
      <c r="M11" s="16">
        <v>7</v>
      </c>
      <c r="N11" s="16">
        <v>9.5</v>
      </c>
      <c r="O11" s="13">
        <v>10</v>
      </c>
      <c r="P11" s="16">
        <v>5</v>
      </c>
      <c r="Q11" s="16">
        <v>7</v>
      </c>
      <c r="R11" s="14">
        <f t="shared" ref="R11:R12" si="0">SUM(H11:Q11)</f>
        <v>79.5</v>
      </c>
      <c r="S11" s="15">
        <f t="shared" ref="S11:S12" si="1">SUM(F11:G11,R11)</f>
        <v>253.75</v>
      </c>
    </row>
    <row r="12" spans="2:19" x14ac:dyDescent="0.2">
      <c r="B12" s="10">
        <v>5</v>
      </c>
      <c r="C12" s="11">
        <v>5</v>
      </c>
      <c r="D12" s="12" t="s">
        <v>26</v>
      </c>
      <c r="E12" s="12" t="s">
        <v>12</v>
      </c>
      <c r="F12" s="13">
        <v>40</v>
      </c>
      <c r="G12" s="13">
        <v>127.75</v>
      </c>
      <c r="H12" s="13">
        <v>8</v>
      </c>
      <c r="I12" s="13">
        <v>8</v>
      </c>
      <c r="J12" s="13">
        <v>10</v>
      </c>
      <c r="K12" s="13">
        <v>10</v>
      </c>
      <c r="L12" s="13">
        <v>6</v>
      </c>
      <c r="M12" s="13">
        <v>8</v>
      </c>
      <c r="N12" s="13">
        <v>10</v>
      </c>
      <c r="O12" s="13">
        <v>10</v>
      </c>
      <c r="P12" s="13">
        <v>7</v>
      </c>
      <c r="Q12" s="13">
        <v>9</v>
      </c>
      <c r="R12" s="14">
        <f t="shared" si="0"/>
        <v>86</v>
      </c>
      <c r="S12" s="15">
        <f t="shared" si="1"/>
        <v>253.75</v>
      </c>
    </row>
    <row r="13" spans="2:19" ht="12.75" customHeight="1" x14ac:dyDescent="0.2">
      <c r="B13" s="10">
        <v>6</v>
      </c>
      <c r="C13" s="11">
        <v>10</v>
      </c>
      <c r="D13" s="12" t="s">
        <v>27</v>
      </c>
      <c r="E13" s="12" t="s">
        <v>15</v>
      </c>
      <c r="F13" s="13">
        <v>30</v>
      </c>
      <c r="G13" s="13">
        <v>134.75</v>
      </c>
      <c r="H13" s="13">
        <v>7</v>
      </c>
      <c r="I13" s="13">
        <v>10</v>
      </c>
      <c r="J13" s="13">
        <v>10</v>
      </c>
      <c r="K13" s="13">
        <v>9</v>
      </c>
      <c r="L13" s="13">
        <v>8</v>
      </c>
      <c r="M13" s="13">
        <v>9</v>
      </c>
      <c r="N13" s="13">
        <v>5.5</v>
      </c>
      <c r="O13" s="13">
        <v>10</v>
      </c>
      <c r="P13" s="13">
        <v>9</v>
      </c>
      <c r="Q13" s="13">
        <v>9</v>
      </c>
      <c r="R13" s="14">
        <f>SUM(H13:Q13)</f>
        <v>86.5</v>
      </c>
      <c r="S13" s="15">
        <f>SUM(F13:G13,R13)</f>
        <v>251.25</v>
      </c>
    </row>
    <row r="14" spans="2:19" x14ac:dyDescent="0.2">
      <c r="B14" s="10">
        <v>7</v>
      </c>
      <c r="C14" s="11">
        <v>7</v>
      </c>
      <c r="D14" s="12" t="s">
        <v>28</v>
      </c>
      <c r="E14" s="12" t="s">
        <v>17</v>
      </c>
      <c r="F14" s="16">
        <v>38</v>
      </c>
      <c r="G14" s="16">
        <v>122.75</v>
      </c>
      <c r="H14" s="16">
        <v>5</v>
      </c>
      <c r="I14" s="16">
        <v>3</v>
      </c>
      <c r="J14" s="16">
        <v>10</v>
      </c>
      <c r="K14" s="16">
        <v>10</v>
      </c>
      <c r="L14" s="16">
        <v>9</v>
      </c>
      <c r="M14" s="16">
        <v>10</v>
      </c>
      <c r="N14" s="16">
        <v>8.5</v>
      </c>
      <c r="O14" s="13">
        <v>10</v>
      </c>
      <c r="P14" s="16">
        <v>10</v>
      </c>
      <c r="Q14" s="16">
        <v>8</v>
      </c>
      <c r="R14" s="14">
        <f>SUM(H14:Q14)</f>
        <v>83.5</v>
      </c>
      <c r="S14" s="15">
        <f>SUM(F14:G14,R14)</f>
        <v>244.25</v>
      </c>
    </row>
    <row r="15" spans="2:19" x14ac:dyDescent="0.2">
      <c r="B15" s="10">
        <v>8</v>
      </c>
      <c r="C15" s="11">
        <v>2</v>
      </c>
      <c r="D15" s="12" t="s">
        <v>29</v>
      </c>
      <c r="E15" s="12" t="s">
        <v>10</v>
      </c>
      <c r="F15" s="13">
        <v>33</v>
      </c>
      <c r="G15" s="13">
        <v>125.5</v>
      </c>
      <c r="H15" s="13">
        <v>5</v>
      </c>
      <c r="I15" s="13">
        <v>10</v>
      </c>
      <c r="J15" s="13">
        <v>10</v>
      </c>
      <c r="K15" s="13">
        <v>8</v>
      </c>
      <c r="L15" s="13">
        <v>9</v>
      </c>
      <c r="M15" s="13">
        <v>7</v>
      </c>
      <c r="N15" s="13">
        <v>9</v>
      </c>
      <c r="O15" s="13">
        <v>10</v>
      </c>
      <c r="P15" s="13">
        <v>8</v>
      </c>
      <c r="Q15" s="13">
        <v>8</v>
      </c>
      <c r="R15" s="14">
        <f>SUM(H15:Q15)</f>
        <v>84</v>
      </c>
      <c r="S15" s="15">
        <f>SUM(F15:G15,R15)</f>
        <v>242.5</v>
      </c>
    </row>
    <row r="16" spans="2:19" ht="13.5" thickBot="1" x14ac:dyDescent="0.25">
      <c r="B16" s="17">
        <v>9</v>
      </c>
      <c r="C16" s="18">
        <v>4</v>
      </c>
      <c r="D16" s="19" t="s">
        <v>30</v>
      </c>
      <c r="E16" s="19" t="s">
        <v>31</v>
      </c>
      <c r="F16" s="29">
        <v>31</v>
      </c>
      <c r="G16" s="29">
        <v>102.75</v>
      </c>
      <c r="H16" s="29">
        <v>8</v>
      </c>
      <c r="I16" s="29">
        <v>6</v>
      </c>
      <c r="J16" s="29">
        <v>7</v>
      </c>
      <c r="K16" s="29">
        <v>8</v>
      </c>
      <c r="L16" s="29">
        <v>6</v>
      </c>
      <c r="M16" s="29">
        <v>7</v>
      </c>
      <c r="N16" s="29">
        <v>5</v>
      </c>
      <c r="O16" s="29">
        <v>10</v>
      </c>
      <c r="P16" s="29">
        <v>5</v>
      </c>
      <c r="Q16" s="29">
        <v>7</v>
      </c>
      <c r="R16" s="20">
        <f>SUM(H16:Q16)</f>
        <v>69</v>
      </c>
      <c r="S16" s="21">
        <f>SUM(F16:G16,R16)</f>
        <v>202.75</v>
      </c>
    </row>
    <row r="17" spans="2:19" x14ac:dyDescent="0.2">
      <c r="B17" s="22"/>
      <c r="C17" s="22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6"/>
    </row>
    <row r="22" spans="2:19" x14ac:dyDescent="0.2">
      <c r="C22" s="27"/>
    </row>
    <row r="23" spans="2:19" x14ac:dyDescent="0.2">
      <c r="C23" s="33" t="s">
        <v>18</v>
      </c>
      <c r="D23" s="34"/>
      <c r="N23" s="35" t="s">
        <v>16</v>
      </c>
      <c r="O23" s="35"/>
      <c r="P23" s="35"/>
      <c r="Q23" s="36"/>
      <c r="R23" s="36"/>
      <c r="S23" s="36"/>
    </row>
  </sheetData>
  <mergeCells count="9">
    <mergeCell ref="H6:R6"/>
    <mergeCell ref="C23:D23"/>
    <mergeCell ref="N23:S23"/>
    <mergeCell ref="B6:B7"/>
    <mergeCell ref="C6:C7"/>
    <mergeCell ref="D6:D7"/>
    <mergeCell ref="E6:E7"/>
    <mergeCell ref="F6:F7"/>
    <mergeCell ref="G6:G7"/>
  </mergeCells>
  <printOptions horizontalCentered="1" verticalCentered="1"/>
  <pageMargins left="0.19685039370078741" right="0.19685039370078741" top="0.47244094488188981" bottom="0.39370078740157483" header="0.51181102362204722" footer="0.51181102362204722"/>
  <pageSetup paperSize="9" scale="78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Autolakýrník</vt:lpstr>
      <vt:lpstr>Autolakýrník!Oblast_tisku</vt:lpstr>
    </vt:vector>
  </TitlesOfParts>
  <Company>SSAI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zdarska</dc:creator>
  <cp:lastModifiedBy>Konečná Jana</cp:lastModifiedBy>
  <dcterms:created xsi:type="dcterms:W3CDTF">2015-04-03T07:13:46Z</dcterms:created>
  <dcterms:modified xsi:type="dcterms:W3CDTF">2015-04-07T11:39:45Z</dcterms:modified>
</cp:coreProperties>
</file>